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5195" windowHeight="10920" tabRatio="939" activeTab="0"/>
  </bookViews>
  <sheets>
    <sheet name="ЗНЗ №12" sheetId="1" r:id="rId1"/>
  </sheets>
  <definedNames>
    <definedName name="_xlnm.Print_Area" localSheetId="0">'ЗНЗ №12'!$A$1:$I$95</definedName>
  </definedNames>
  <calcPr fullCalcOnLoad="1"/>
</workbook>
</file>

<file path=xl/sharedStrings.xml><?xml version="1.0" encoding="utf-8"?>
<sst xmlns="http://schemas.openxmlformats.org/spreadsheetml/2006/main" count="564" uniqueCount="237">
  <si>
    <t>Показники</t>
  </si>
  <si>
    <t>Код рядка</t>
  </si>
  <si>
    <t>Залишок на початок звітного року</t>
  </si>
  <si>
    <t>Х</t>
  </si>
  <si>
    <t>Оплата праці і нарахування на заробітну плату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</si>
  <si>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</si>
  <si>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</si>
  <si>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</si>
  <si>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</si>
  <si>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</si>
  <si>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</si>
  <si>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</si>
  <si>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</si>
  <si>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</si>
  <si>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</si>
  <si>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</si>
  <si>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</si>
  <si>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</si>
  <si>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</si>
  <si>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</si>
  <si>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</si>
  <si>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</si>
  <si>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</si>
  <si>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</si>
  <si>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</si>
  <si>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</si>
  <si>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</si>
  <si>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Капітальний ремонт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</si>
  <si>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</si>
  <si>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</si>
  <si>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</si>
  <si>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</si>
  <si>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</si>
  <si>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</si>
  <si>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</si>
  <si>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</si>
  <si>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</si>
  <si>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</si>
  <si>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</si>
  <si>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</si>
  <si>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</si>
  <si>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>Затверджено на звітний період (рік)1</t>
  </si>
  <si>
    <t>Надійшло коштів за звітний період(рік)</t>
  </si>
  <si>
    <t>Керівник</t>
  </si>
  <si>
    <t>____________________________</t>
  </si>
  <si>
    <t xml:space="preserve">      (підпис)</t>
  </si>
  <si>
    <t>Головний бухгалтер</t>
  </si>
  <si>
    <t>Т.Ф.Шевченко</t>
  </si>
  <si>
    <t>Оплата енергосервісу</t>
  </si>
  <si>
    <t>О.І.Мельник</t>
  </si>
  <si>
    <t>010</t>
  </si>
  <si>
    <t>(ініціали,прізвище)</t>
  </si>
  <si>
    <t>020</t>
  </si>
  <si>
    <t>030</t>
  </si>
  <si>
    <t>040</t>
  </si>
  <si>
    <t>050</t>
  </si>
  <si>
    <t>060</t>
  </si>
  <si>
    <t>070</t>
  </si>
  <si>
    <t>080</t>
  </si>
  <si>
    <t>090</t>
  </si>
  <si>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</si>
  <si>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</si>
  <si>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</si>
  <si>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>за I квартал 2019 року</t>
  </si>
  <si>
    <t>Установа</t>
  </si>
  <si>
    <t>Відділ освіти Уманської  міської ради</t>
  </si>
  <si>
    <t>за ЄДРПОУ</t>
  </si>
  <si>
    <t>Територія</t>
  </si>
  <si>
    <t>Умань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</si>
  <si>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</si>
  <si>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</si>
  <si>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</si>
  <si>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</si>
  <si>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</si>
  <si>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програмної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</si>
  <si>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Періодичність:</t>
    </r>
    <r>
      <rPr>
        <b/>
        <sz val="12"/>
        <color indexed="8"/>
        <rFont val="Calibri"/>
        <family val="2"/>
      </rPr>
      <t xml:space="preserve"> квартальна  </t>
    </r>
    <r>
      <rPr>
        <sz val="12"/>
        <color indexed="8"/>
        <rFont val="Calibri"/>
        <family val="2"/>
      </rPr>
      <t xml:space="preserve">
Одиниця виміру: </t>
    </r>
    <r>
      <rPr>
        <b/>
        <sz val="12"/>
        <color indexed="8"/>
        <rFont val="Calibri"/>
        <family val="2"/>
      </rPr>
      <t xml:space="preserve"> грн. коп. </t>
    </r>
  </si>
  <si>
    <t>КЕКВ
та/або
ККК</t>
  </si>
  <si>
    <t>Касові за звітний період(рік)</t>
  </si>
  <si>
    <t xml:space="preserve"> Залишок на кінець звітного періоду (року)</t>
  </si>
  <si>
    <t>" 04 " квітня 2019р.</t>
  </si>
  <si>
    <t>Видатки та надання кредитів -  усього</t>
  </si>
  <si>
    <t>у тому числі:
Поточні видатки</t>
  </si>
  <si>
    <t>Оплата праці</t>
  </si>
  <si>
    <t>Заробітна плата</t>
  </si>
  <si>
    <t>Грошове  забезпечення військовослужбовців</t>
  </si>
  <si>
    <t>Оплата комунальних послуг та енергоносіїв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</si>
  <si>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</si>
  <si>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</si>
  <si>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</si>
  <si>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</si>
  <si>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</si>
  <si>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 (регіональних) програм</t>
  </si>
  <si>
    <t>Окремі заходи по реалізації державних (регіональних) програм, не віднесені 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</si>
  <si>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</si>
  <si>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</si>
  <si>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</si>
  <si>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Стипендії</t>
  </si>
  <si>
    <t>Капітальне  будівництво (придбання) інших об’єктів</t>
  </si>
  <si>
    <t>Капітальний ремонт житлового фонду (приміщень)</t>
  </si>
  <si>
    <t>Капітальний ремонт інших об’єктів</t>
  </si>
  <si>
    <t>Реконструкція  та  реставрація</t>
  </si>
  <si>
    <t>Реконструкція житлового фонду (приміщень)</t>
  </si>
  <si>
    <t>Реконструкція та реставрація  інших об’єктів</t>
  </si>
  <si>
    <t>Реставрація пам’яток культури, історії та архітектури</t>
  </si>
  <si>
    <t>Надання кредитів органам державного управління інших  рівнів</t>
  </si>
  <si>
    <t>Надання кредитів підприємствам, установам, організаціям</t>
  </si>
  <si>
    <t>Надання інших внутрішніх кредитів</t>
  </si>
  <si>
    <r>
      <rPr>
        <sz val="12"/>
        <color indexed="8"/>
        <rFont val="Calibri"/>
        <family val="2"/>
      </rPr>
      <t>1 Заповнюється розпорядниками бюджетних коштів.</t>
    </r>
  </si>
  <si>
    <t>2000</t>
  </si>
  <si>
    <t>2100</t>
  </si>
  <si>
    <t>2110</t>
  </si>
  <si>
    <t>2111</t>
  </si>
  <si>
    <t>2112</t>
  </si>
  <si>
    <t>2120</t>
  </si>
  <si>
    <t>2200</t>
  </si>
  <si>
    <t>2210</t>
  </si>
  <si>
    <t>2220</t>
  </si>
  <si>
    <t>100</t>
  </si>
  <si>
    <t>2230</t>
  </si>
  <si>
    <t>110</t>
  </si>
  <si>
    <t>2240</t>
  </si>
  <si>
    <t>120</t>
  </si>
  <si>
    <t>2250</t>
  </si>
  <si>
    <t>130</t>
  </si>
  <si>
    <t>2260</t>
  </si>
  <si>
    <t>140</t>
  </si>
  <si>
    <r>
      <t xml:space="preserve">Затверджено на </t>
    </r>
    <r>
      <rPr>
        <b/>
        <sz val="12"/>
        <rFont val="Times New Roman"/>
        <family val="1"/>
      </rPr>
      <t>звітний</t>
    </r>
    <r>
      <rPr>
        <b/>
        <sz val="12"/>
        <color indexed="8"/>
        <rFont val="Times New Roman"/>
        <family val="1"/>
      </rPr>
      <t xml:space="preserve"> рік</t>
    </r>
  </si>
  <si>
    <t>2270</t>
  </si>
  <si>
    <t>150</t>
  </si>
  <si>
    <t>2271</t>
  </si>
  <si>
    <t>160</t>
  </si>
  <si>
    <t>2272</t>
  </si>
  <si>
    <t>170</t>
  </si>
  <si>
    <t>2273</t>
  </si>
  <si>
    <t>180</t>
  </si>
  <si>
    <t>2274</t>
  </si>
  <si>
    <t>190</t>
  </si>
  <si>
    <t>2275</t>
  </si>
  <si>
    <t>200</t>
  </si>
  <si>
    <t>2276</t>
  </si>
  <si>
    <t>210</t>
  </si>
  <si>
    <t>2280</t>
  </si>
  <si>
    <t>220</t>
  </si>
  <si>
    <t>2281</t>
  </si>
  <si>
    <t>230</t>
  </si>
  <si>
    <t>2282</t>
  </si>
  <si>
    <t>240</t>
  </si>
  <si>
    <t>2400</t>
  </si>
  <si>
    <t>250</t>
  </si>
  <si>
    <t>2410</t>
  </si>
  <si>
    <t>260</t>
  </si>
  <si>
    <t>2420</t>
  </si>
  <si>
    <t>270</t>
  </si>
  <si>
    <t>2600</t>
  </si>
  <si>
    <t>280</t>
  </si>
  <si>
    <t>2610</t>
  </si>
  <si>
    <t>290</t>
  </si>
  <si>
    <t>2620</t>
  </si>
  <si>
    <t>300</t>
  </si>
  <si>
    <t>2630</t>
  </si>
  <si>
    <t>310</t>
  </si>
  <si>
    <t>2700</t>
  </si>
  <si>
    <t>320</t>
  </si>
  <si>
    <t>2710</t>
  </si>
  <si>
    <t>330</t>
  </si>
  <si>
    <t>2720</t>
  </si>
  <si>
    <t>340</t>
  </si>
  <si>
    <t>2730</t>
  </si>
  <si>
    <t>350</t>
  </si>
  <si>
    <t>2800</t>
  </si>
  <si>
    <t>360</t>
  </si>
  <si>
    <t>3000</t>
  </si>
  <si>
    <t>370</t>
  </si>
  <si>
    <t>3100</t>
  </si>
  <si>
    <t>380</t>
  </si>
  <si>
    <t>3110</t>
  </si>
  <si>
    <t>390</t>
  </si>
  <si>
    <t>3120</t>
  </si>
  <si>
    <t>400</t>
  </si>
  <si>
    <t>3121</t>
  </si>
  <si>
    <t>410</t>
  </si>
  <si>
    <t>3122</t>
  </si>
  <si>
    <t>420</t>
  </si>
  <si>
    <t>3130</t>
  </si>
  <si>
    <t>430</t>
  </si>
  <si>
    <t>3131</t>
  </si>
  <si>
    <t>440</t>
  </si>
  <si>
    <t>3132</t>
  </si>
  <si>
    <t>450</t>
  </si>
  <si>
    <t>3140</t>
  </si>
  <si>
    <t>460</t>
  </si>
  <si>
    <t>3141</t>
  </si>
  <si>
    <t>470</t>
  </si>
  <si>
    <t>3142</t>
  </si>
  <si>
    <t>480</t>
  </si>
  <si>
    <t>3143</t>
  </si>
  <si>
    <t>490</t>
  </si>
  <si>
    <t>3150</t>
  </si>
  <si>
    <t>500</t>
  </si>
  <si>
    <t>3160</t>
  </si>
  <si>
    <t>510</t>
  </si>
  <si>
    <t>3200</t>
  </si>
  <si>
    <t>520</t>
  </si>
  <si>
    <t>3210</t>
  </si>
  <si>
    <t>530</t>
  </si>
  <si>
    <t>3220</t>
  </si>
  <si>
    <t>540</t>
  </si>
  <si>
    <t>3230</t>
  </si>
  <si>
    <t>550</t>
  </si>
  <si>
    <t>3240</t>
  </si>
  <si>
    <t>560</t>
  </si>
  <si>
    <t>4100</t>
  </si>
  <si>
    <t>570</t>
  </si>
  <si>
    <t>4110</t>
  </si>
  <si>
    <t>580</t>
  </si>
  <si>
    <t>4111</t>
  </si>
  <si>
    <t>590</t>
  </si>
  <si>
    <t>4112</t>
  </si>
  <si>
    <t>600</t>
  </si>
  <si>
    <t>4113</t>
  </si>
  <si>
    <t>610</t>
  </si>
  <si>
    <t>4200</t>
  </si>
  <si>
    <t>620</t>
  </si>
  <si>
    <t>4210</t>
  </si>
  <si>
    <t>630</t>
  </si>
  <si>
    <t>5000</t>
  </si>
  <si>
    <t>640</t>
  </si>
  <si>
    <t>9000</t>
  </si>
  <si>
    <t>650</t>
  </si>
  <si>
    <t>-</t>
  </si>
  <si>
    <r>
      <t>Код та назва типової відомчої класифікації видатків та кредитування місцевих бюджетів</t>
    </r>
    <r>
      <rPr>
        <b/>
        <sz val="12"/>
        <color indexed="8"/>
        <rFont val="Calibri"/>
        <family val="2"/>
      </rPr>
      <t xml:space="preserve"> 006 - Орган з питань освіти і науки</t>
    </r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</si>
  <si>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  </r>
    <r>
      <rPr>
        <b/>
        <sz val="12"/>
        <color indexed="8"/>
        <rFont val="Calibri"/>
        <family val="2"/>
      </rPr>
      <t xml:space="preserve"> 0611020 - Надання загальної середньої освіти загальноосвітніми навчальними закладами (в т.яч. школою-дитячим садком, інтернатом при школі), спеціалізованими школами, ліцеями, гімназіями, колегіумами</t>
    </r>
    <r>
      <rPr>
        <sz val="12"/>
        <color indexed="8"/>
        <rFont val="Calibri"/>
        <family val="2"/>
      </rPr>
      <t xml:space="preserve">
</t>
    </r>
  </si>
  <si>
    <t>КОДИ</t>
  </si>
  <si>
    <t>02147121</t>
  </si>
  <si>
    <t>7110800000</t>
  </si>
  <si>
    <t>ЗНЗ№12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</si>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</sst>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;\-#,##0"/>
    <numFmt numFmtId="185" formatCode="#,##0.00;\-#,##0.00"/>
    <numFmt numFmtId="186" formatCode="#,##0.00_ ;\-#,##0.00\ 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8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left" wrapText="1"/>
    </xf>
    <xf numFmtId="0" fontId="15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top" wrapText="1"/>
    </xf>
    <xf numFmtId="185" fontId="17" fillId="32" borderId="10" xfId="0" applyNumberFormat="1" applyFont="1" applyFill="1" applyBorder="1" applyAlignment="1">
      <alignment horizontal="right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185" fontId="12" fillId="32" borderId="10" xfId="0" applyNumberFormat="1" applyFont="1" applyFill="1" applyBorder="1" applyAlignment="1">
      <alignment horizontal="right" vertical="center" wrapText="1"/>
    </xf>
    <xf numFmtId="0" fontId="12" fillId="32" borderId="0" xfId="0" applyFont="1" applyFill="1" applyBorder="1" applyAlignment="1">
      <alignment horizontal="justify" vertical="top" wrapText="1"/>
    </xf>
    <xf numFmtId="0" fontId="12" fillId="32" borderId="0" xfId="0" applyFont="1" applyFill="1" applyBorder="1" applyAlignment="1">
      <alignment horizontal="center" vertical="top" wrapText="1"/>
    </xf>
    <xf numFmtId="49" fontId="12" fillId="32" borderId="0" xfId="0" applyNumberFormat="1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 wrapText="1"/>
    </xf>
    <xf numFmtId="0" fontId="13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1" fillId="32" borderId="11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14" fillId="0" borderId="0" xfId="0" applyFont="1" applyAlignment="1">
      <alignment/>
    </xf>
    <xf numFmtId="0" fontId="1" fillId="0" borderId="15" xfId="0" applyFont="1" applyBorder="1" applyAlignment="1">
      <alignment horizontal="justify"/>
    </xf>
    <xf numFmtId="0" fontId="14" fillId="0" borderId="15" xfId="0" applyFont="1" applyBorder="1" applyAlignment="1">
      <alignment/>
    </xf>
    <xf numFmtId="0" fontId="12" fillId="32" borderId="10" xfId="0" applyNumberFormat="1" applyFont="1" applyFill="1" applyBorder="1" applyAlignment="1">
      <alignment horizontal="righ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/>
    </xf>
    <xf numFmtId="0" fontId="18" fillId="32" borderId="13" xfId="0" applyFont="1" applyFill="1" applyBorder="1" applyAlignment="1">
      <alignment horizontal="center" vertical="center"/>
    </xf>
    <xf numFmtId="4" fontId="12" fillId="32" borderId="10" xfId="0" applyNumberFormat="1" applyFont="1" applyFill="1" applyBorder="1" applyAlignment="1">
      <alignment horizontal="right" vertical="center" wrapText="1"/>
    </xf>
    <xf numFmtId="184" fontId="12" fillId="32" borderId="0" xfId="0" applyNumberFormat="1" applyFont="1" applyFill="1" applyBorder="1" applyAlignment="1">
      <alignment horizontal="left" wrapText="1"/>
    </xf>
    <xf numFmtId="0" fontId="15" fillId="32" borderId="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wrapText="1"/>
    </xf>
    <xf numFmtId="0" fontId="16" fillId="32" borderId="16" xfId="0" applyFont="1" applyFill="1" applyBorder="1" applyAlignment="1">
      <alignment horizontal="left" wrapText="1"/>
    </xf>
    <xf numFmtId="0" fontId="9" fillId="32" borderId="17" xfId="0" applyFont="1" applyFill="1" applyBorder="1" applyAlignment="1">
      <alignment horizontal="left" vertical="center" wrapText="1"/>
    </xf>
    <xf numFmtId="0" fontId="15" fillId="32" borderId="17" xfId="0" applyFont="1" applyFill="1" applyBorder="1" applyAlignment="1">
      <alignment horizontal="left" vertical="top" wrapText="1"/>
    </xf>
    <xf numFmtId="4" fontId="12" fillId="32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5"/>
  <sheetViews>
    <sheetView tabSelected="1" view="pageBreakPreview" zoomScale="70" zoomScaleSheetLayoutView="70" zoomScalePageLayoutView="0" workbookViewId="0" topLeftCell="A30">
      <selection activeCell="D53" sqref="D53"/>
    </sheetView>
  </sheetViews>
  <sheetFormatPr defaultColWidth="9.00390625" defaultRowHeight="12.75"/>
  <cols>
    <col min="1" max="1" width="57.00390625" style="0" customWidth="1"/>
    <col min="2" max="2" width="10.25390625" style="0" customWidth="1"/>
    <col min="3" max="3" width="10.125" style="0" customWidth="1"/>
    <col min="4" max="4" width="18.625" style="0" customWidth="1"/>
    <col min="5" max="5" width="17.375" style="0" customWidth="1"/>
    <col min="6" max="6" width="13.875" style="0" customWidth="1"/>
    <col min="7" max="7" width="18.75390625" style="0" customWidth="1"/>
    <col min="8" max="8" width="23.00390625" style="0" customWidth="1"/>
    <col min="9" max="9" width="18.875" style="0" customWidth="1"/>
  </cols>
  <sheetData>
    <row r="1" spans="1:9" ht="140.25" customHeight="1">
      <c r="A1" s="10" t="s">
        <v>60</v>
      </c>
      <c r="B1" s="55" t="s">
        <v>60</v>
      </c>
      <c r="C1" s="55"/>
      <c r="D1" s="55"/>
      <c r="E1" s="55"/>
      <c r="F1" s="55"/>
      <c r="G1" s="56" t="s">
        <v>61</v>
      </c>
      <c r="H1" s="56"/>
      <c r="I1" s="56"/>
    </row>
    <row r="2" spans="1:9" ht="43.5" customHeight="1">
      <c r="A2" s="57" t="s">
        <v>62</v>
      </c>
      <c r="B2" s="57"/>
      <c r="C2" s="57"/>
      <c r="D2" s="57"/>
      <c r="E2" s="57"/>
      <c r="F2" s="57"/>
      <c r="G2" s="57"/>
      <c r="H2" s="57"/>
      <c r="I2" s="57"/>
    </row>
    <row r="3" spans="1:9" ht="15.75">
      <c r="A3" s="58" t="s">
        <v>63</v>
      </c>
      <c r="B3" s="58"/>
      <c r="C3" s="58"/>
      <c r="D3" s="58"/>
      <c r="E3" s="58"/>
      <c r="F3" s="58"/>
      <c r="G3" s="58"/>
      <c r="H3" s="58"/>
      <c r="I3" s="58"/>
    </row>
    <row r="4" spans="1:9" ht="15">
      <c r="A4" s="10" t="s">
        <v>60</v>
      </c>
      <c r="B4" s="55" t="s">
        <v>60</v>
      </c>
      <c r="C4" s="55"/>
      <c r="D4" s="55"/>
      <c r="E4" s="55"/>
      <c r="F4" s="55"/>
      <c r="G4" s="55" t="s">
        <v>60</v>
      </c>
      <c r="H4" s="55"/>
      <c r="I4" s="10" t="s">
        <v>60</v>
      </c>
    </row>
    <row r="5" spans="1:9" ht="15.75" customHeight="1">
      <c r="A5" s="10" t="s">
        <v>60</v>
      </c>
      <c r="B5" s="55" t="s">
        <v>60</v>
      </c>
      <c r="C5" s="55"/>
      <c r="D5" s="55"/>
      <c r="E5" s="55"/>
      <c r="F5" s="55"/>
      <c r="G5" s="55" t="s">
        <v>60</v>
      </c>
      <c r="H5" s="64"/>
      <c r="I5" s="52" t="s">
        <v>232</v>
      </c>
    </row>
    <row r="6" spans="1:9" ht="13.5" customHeight="1">
      <c r="A6" s="9" t="s">
        <v>64</v>
      </c>
      <c r="B6" s="62" t="s">
        <v>65</v>
      </c>
      <c r="C6" s="62"/>
      <c r="D6" s="62"/>
      <c r="E6" s="62"/>
      <c r="F6" s="62"/>
      <c r="G6" s="60" t="s">
        <v>66</v>
      </c>
      <c r="H6" s="63"/>
      <c r="I6" s="52" t="s">
        <v>233</v>
      </c>
    </row>
    <row r="7" spans="1:9" ht="13.5" customHeight="1">
      <c r="A7" s="9" t="s">
        <v>67</v>
      </c>
      <c r="B7" s="62" t="s">
        <v>68</v>
      </c>
      <c r="C7" s="62"/>
      <c r="D7" s="62"/>
      <c r="E7" s="62"/>
      <c r="F7" s="62"/>
      <c r="G7" s="60" t="s">
        <v>69</v>
      </c>
      <c r="H7" s="63"/>
      <c r="I7" s="52" t="s">
        <v>234</v>
      </c>
    </row>
    <row r="8" spans="1:9" ht="13.5" customHeight="1">
      <c r="A8" s="9" t="s">
        <v>70</v>
      </c>
      <c r="B8" s="62" t="s">
        <v>71</v>
      </c>
      <c r="C8" s="62"/>
      <c r="D8" s="62"/>
      <c r="E8" s="62"/>
      <c r="F8" s="62"/>
      <c r="G8" s="60" t="s">
        <v>72</v>
      </c>
      <c r="H8" s="63"/>
      <c r="I8" s="52" t="s">
        <v>182</v>
      </c>
    </row>
    <row r="9" spans="1:9" ht="14.25" customHeight="1">
      <c r="A9" s="56" t="s">
        <v>73</v>
      </c>
      <c r="B9" s="56"/>
      <c r="C9" s="56"/>
      <c r="D9" s="56"/>
      <c r="E9" s="56"/>
      <c r="F9" s="56"/>
      <c r="G9" s="55" t="s">
        <v>60</v>
      </c>
      <c r="H9" s="55"/>
      <c r="I9" s="10" t="s">
        <v>60</v>
      </c>
    </row>
    <row r="10" spans="1:9" ht="15.75" customHeight="1">
      <c r="A10" s="56" t="s">
        <v>74</v>
      </c>
      <c r="B10" s="56"/>
      <c r="C10" s="56"/>
      <c r="D10" s="56"/>
      <c r="E10" s="56"/>
      <c r="F10" s="56"/>
      <c r="G10" s="55" t="s">
        <v>60</v>
      </c>
      <c r="H10" s="55"/>
      <c r="I10" s="10" t="s">
        <v>60</v>
      </c>
    </row>
    <row r="11" spans="1:9" ht="15.75" customHeight="1">
      <c r="A11" s="51" t="s">
        <v>230</v>
      </c>
      <c r="B11" s="51"/>
      <c r="C11" s="51"/>
      <c r="D11" s="51"/>
      <c r="E11" s="51"/>
      <c r="F11" s="51"/>
      <c r="G11" s="51"/>
      <c r="H11" s="51"/>
      <c r="I11" s="51"/>
    </row>
    <row r="12" spans="1:9" ht="77.25" customHeight="1">
      <c r="A12" s="61" t="s">
        <v>231</v>
      </c>
      <c r="B12" s="61"/>
      <c r="C12" s="61"/>
      <c r="D12" s="61"/>
      <c r="E12" s="61"/>
      <c r="F12" s="61"/>
      <c r="G12" s="61"/>
      <c r="H12" s="61"/>
      <c r="I12" s="61"/>
    </row>
    <row r="13" spans="1:9" ht="41.25" customHeight="1">
      <c r="A13" s="50" t="s">
        <v>75</v>
      </c>
      <c r="B13" s="59" t="s">
        <v>235</v>
      </c>
      <c r="C13" s="59"/>
      <c r="D13" s="59"/>
      <c r="E13" s="59"/>
      <c r="F13" s="59"/>
      <c r="G13" s="60" t="s">
        <v>60</v>
      </c>
      <c r="H13" s="60"/>
      <c r="I13" s="11" t="s">
        <v>60</v>
      </c>
    </row>
    <row r="14" spans="1:9" ht="63">
      <c r="A14" s="13" t="s">
        <v>0</v>
      </c>
      <c r="B14" s="13" t="s">
        <v>76</v>
      </c>
      <c r="C14" s="28" t="s">
        <v>1</v>
      </c>
      <c r="D14" s="28" t="s">
        <v>126</v>
      </c>
      <c r="E14" s="28" t="s">
        <v>41</v>
      </c>
      <c r="F14" s="28" t="s">
        <v>2</v>
      </c>
      <c r="G14" s="28" t="s">
        <v>42</v>
      </c>
      <c r="H14" s="28" t="s">
        <v>77</v>
      </c>
      <c r="I14" s="28" t="s">
        <v>78</v>
      </c>
    </row>
    <row r="15" spans="1:9" ht="14.25" customHeight="1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</row>
    <row r="16" spans="1:9" ht="15" customHeight="1">
      <c r="A16" s="13" t="s">
        <v>80</v>
      </c>
      <c r="B16" s="7" t="s">
        <v>3</v>
      </c>
      <c r="C16" s="7" t="s">
        <v>50</v>
      </c>
      <c r="D16" s="53" t="e">
        <f>D17+D54</f>
        <v>#VALUE!</v>
      </c>
      <c r="E16" s="34" t="s">
        <v>229</v>
      </c>
      <c r="F16" s="34" t="s">
        <v>229</v>
      </c>
      <c r="G16" s="34">
        <f>H16</f>
        <v>1650844.52</v>
      </c>
      <c r="H16" s="49">
        <f>H17+H54</f>
        <v>1650844.52</v>
      </c>
      <c r="I16" s="29" t="s">
        <v>229</v>
      </c>
    </row>
    <row r="17" spans="1:9" ht="20.25" customHeight="1">
      <c r="A17" s="13" t="s">
        <v>81</v>
      </c>
      <c r="B17" s="7" t="s">
        <v>108</v>
      </c>
      <c r="C17" s="7" t="s">
        <v>52</v>
      </c>
      <c r="D17" s="53" t="e">
        <f>D18+D23+D42+D45+D49+D53</f>
        <v>#VALUE!</v>
      </c>
      <c r="E17" s="34" t="s">
        <v>229</v>
      </c>
      <c r="F17" s="34" t="s">
        <v>229</v>
      </c>
      <c r="G17" s="34">
        <f aca="true" t="shared" si="0" ref="G17:G28">H17</f>
        <v>1650844.52</v>
      </c>
      <c r="H17" s="49">
        <f>H18+H23+H42+H45+H49+H53</f>
        <v>1650844.52</v>
      </c>
      <c r="I17" s="29" t="s">
        <v>229</v>
      </c>
    </row>
    <row r="18" spans="1:9" ht="25.5" customHeight="1">
      <c r="A18" s="14" t="s">
        <v>4</v>
      </c>
      <c r="B18" s="25" t="s">
        <v>109</v>
      </c>
      <c r="C18" s="25" t="s">
        <v>53</v>
      </c>
      <c r="D18" s="53">
        <f>D19+D22</f>
        <v>6537984</v>
      </c>
      <c r="E18" s="34" t="s">
        <v>229</v>
      </c>
      <c r="F18" s="34" t="s">
        <v>229</v>
      </c>
      <c r="G18" s="34">
        <f t="shared" si="0"/>
        <v>1333955.77</v>
      </c>
      <c r="H18" s="49">
        <f>H19+H22</f>
        <v>1333955.77</v>
      </c>
      <c r="I18" s="29" t="s">
        <v>229</v>
      </c>
    </row>
    <row r="19" spans="1:9" ht="15.75">
      <c r="A19" s="15" t="s">
        <v>82</v>
      </c>
      <c r="B19" s="26" t="s">
        <v>110</v>
      </c>
      <c r="C19" s="26" t="s">
        <v>54</v>
      </c>
      <c r="D19" s="53">
        <f>D20</f>
        <v>5359004</v>
      </c>
      <c r="E19" s="34" t="s">
        <v>229</v>
      </c>
      <c r="F19" s="34" t="s">
        <v>229</v>
      </c>
      <c r="G19" s="34">
        <f t="shared" si="0"/>
        <v>1100542.88</v>
      </c>
      <c r="H19" s="34">
        <f>H20</f>
        <v>1100542.88</v>
      </c>
      <c r="I19" s="29" t="s">
        <v>229</v>
      </c>
    </row>
    <row r="20" spans="1:9" ht="15.75">
      <c r="A20" s="16" t="s">
        <v>83</v>
      </c>
      <c r="B20" s="27" t="s">
        <v>111</v>
      </c>
      <c r="C20" s="27" t="s">
        <v>55</v>
      </c>
      <c r="D20" s="53">
        <v>5359004</v>
      </c>
      <c r="E20" s="34" t="s">
        <v>229</v>
      </c>
      <c r="F20" s="34" t="s">
        <v>229</v>
      </c>
      <c r="G20" s="34">
        <f t="shared" si="0"/>
        <v>1100542.88</v>
      </c>
      <c r="H20" s="34">
        <v>1100542.88</v>
      </c>
      <c r="I20" s="29" t="s">
        <v>229</v>
      </c>
    </row>
    <row r="21" spans="1:9" ht="15.75">
      <c r="A21" s="16" t="s">
        <v>84</v>
      </c>
      <c r="B21" s="27" t="s">
        <v>112</v>
      </c>
      <c r="C21" s="27" t="s">
        <v>56</v>
      </c>
      <c r="D21" s="53"/>
      <c r="E21" s="34" t="s">
        <v>229</v>
      </c>
      <c r="F21" s="34" t="s">
        <v>229</v>
      </c>
      <c r="G21" s="34"/>
      <c r="H21" s="34"/>
      <c r="I21" s="29" t="s">
        <v>229</v>
      </c>
    </row>
    <row r="22" spans="1:9" ht="15.75">
      <c r="A22" s="15" t="s">
        <v>5</v>
      </c>
      <c r="B22" s="26" t="s">
        <v>113</v>
      </c>
      <c r="C22" s="26" t="s">
        <v>57</v>
      </c>
      <c r="D22" s="53">
        <v>1178980</v>
      </c>
      <c r="E22" s="34" t="s">
        <v>229</v>
      </c>
      <c r="F22" s="34" t="s">
        <v>229</v>
      </c>
      <c r="G22" s="34">
        <f t="shared" si="0"/>
        <v>233412.89</v>
      </c>
      <c r="H22" s="34">
        <v>233412.89</v>
      </c>
      <c r="I22" s="29" t="s">
        <v>229</v>
      </c>
    </row>
    <row r="23" spans="1:9" ht="15" customHeight="1">
      <c r="A23" s="14" t="s">
        <v>6</v>
      </c>
      <c r="B23" s="25" t="s">
        <v>114</v>
      </c>
      <c r="C23" s="25" t="s">
        <v>58</v>
      </c>
      <c r="D23" s="53">
        <f>D24+D25+D26+D27+D28+D32+D39</f>
        <v>971491</v>
      </c>
      <c r="E23" s="34" t="s">
        <v>229</v>
      </c>
      <c r="F23" s="34" t="s">
        <v>229</v>
      </c>
      <c r="G23" s="34">
        <f t="shared" si="0"/>
        <v>316888.75</v>
      </c>
      <c r="H23" s="49">
        <f>H24+H25+H26+H27+H28+H32+H39</f>
        <v>316888.75</v>
      </c>
      <c r="I23" s="29" t="s">
        <v>229</v>
      </c>
    </row>
    <row r="24" spans="1:9" ht="37.5" customHeight="1">
      <c r="A24" s="15" t="s">
        <v>7</v>
      </c>
      <c r="B24" s="26" t="s">
        <v>115</v>
      </c>
      <c r="C24" s="26" t="s">
        <v>59</v>
      </c>
      <c r="D24" s="53">
        <v>49636</v>
      </c>
      <c r="E24" s="34" t="s">
        <v>229</v>
      </c>
      <c r="F24" s="34" t="s">
        <v>229</v>
      </c>
      <c r="G24" s="34">
        <f t="shared" si="0"/>
        <v>17993.13</v>
      </c>
      <c r="H24" s="34">
        <v>17993.13</v>
      </c>
      <c r="I24" s="29" t="s">
        <v>229</v>
      </c>
    </row>
    <row r="25" spans="1:9" ht="15.75" customHeight="1">
      <c r="A25" s="15" t="s">
        <v>8</v>
      </c>
      <c r="B25" s="26" t="s">
        <v>116</v>
      </c>
      <c r="C25" s="26" t="s">
        <v>117</v>
      </c>
      <c r="D25" s="53">
        <v>1650</v>
      </c>
      <c r="E25" s="34" t="s">
        <v>229</v>
      </c>
      <c r="F25" s="34" t="s">
        <v>229</v>
      </c>
      <c r="G25" s="34"/>
      <c r="H25" s="34"/>
      <c r="I25" s="29" t="s">
        <v>229</v>
      </c>
    </row>
    <row r="26" spans="1:9" ht="20.25" customHeight="1">
      <c r="A26" s="15" t="s">
        <v>9</v>
      </c>
      <c r="B26" s="26" t="s">
        <v>118</v>
      </c>
      <c r="C26" s="26" t="s">
        <v>119</v>
      </c>
      <c r="D26" s="53">
        <v>261455</v>
      </c>
      <c r="E26" s="34" t="s">
        <v>229</v>
      </c>
      <c r="F26" s="34" t="s">
        <v>229</v>
      </c>
      <c r="G26" s="34">
        <f t="shared" si="0"/>
        <v>47674.18</v>
      </c>
      <c r="H26" s="34">
        <v>47674.18</v>
      </c>
      <c r="I26" s="29" t="s">
        <v>229</v>
      </c>
    </row>
    <row r="27" spans="1:9" ht="27.75" customHeight="1">
      <c r="A27" s="15" t="s">
        <v>10</v>
      </c>
      <c r="B27" s="26" t="s">
        <v>120</v>
      </c>
      <c r="C27" s="26" t="s">
        <v>121</v>
      </c>
      <c r="D27" s="53">
        <v>112460</v>
      </c>
      <c r="E27" s="34" t="s">
        <v>229</v>
      </c>
      <c r="F27" s="34" t="s">
        <v>229</v>
      </c>
      <c r="G27" s="34">
        <f t="shared" si="0"/>
        <v>17266.7</v>
      </c>
      <c r="H27" s="34">
        <v>17266.7</v>
      </c>
      <c r="I27" s="29" t="s">
        <v>229</v>
      </c>
    </row>
    <row r="28" spans="1:9" ht="27.75" customHeight="1">
      <c r="A28" s="15" t="s">
        <v>11</v>
      </c>
      <c r="B28" s="26" t="s">
        <v>122</v>
      </c>
      <c r="C28" s="26" t="s">
        <v>123</v>
      </c>
      <c r="D28" s="53">
        <v>11920</v>
      </c>
      <c r="E28" s="34" t="s">
        <v>229</v>
      </c>
      <c r="F28" s="34" t="s">
        <v>229</v>
      </c>
      <c r="G28" s="34">
        <f t="shared" si="0"/>
        <v>5727.71</v>
      </c>
      <c r="H28" s="34">
        <v>5727.71</v>
      </c>
      <c r="I28" s="29" t="s">
        <v>229</v>
      </c>
    </row>
    <row r="29" spans="1:9" ht="24" customHeight="1">
      <c r="A29" s="16" t="s">
        <v>12</v>
      </c>
      <c r="B29" s="27" t="s">
        <v>124</v>
      </c>
      <c r="C29" s="27" t="s">
        <v>125</v>
      </c>
      <c r="D29" s="34" t="s">
        <v>229</v>
      </c>
      <c r="E29" s="34" t="s">
        <v>229</v>
      </c>
      <c r="F29" s="34" t="s">
        <v>229</v>
      </c>
      <c r="G29" s="34"/>
      <c r="H29" s="34"/>
      <c r="I29" s="29" t="s">
        <v>229</v>
      </c>
    </row>
    <row r="30" spans="1:9" ht="21.75" customHeight="1">
      <c r="A30" s="35"/>
      <c r="B30" s="36"/>
      <c r="C30" s="37"/>
      <c r="D30" s="38"/>
      <c r="E30" s="38"/>
      <c r="F30" s="38"/>
      <c r="G30" s="38"/>
      <c r="H30" s="38"/>
      <c r="I30" s="17"/>
    </row>
    <row r="31" spans="1:9" ht="23.25" customHeight="1">
      <c r="A31" s="28">
        <v>1</v>
      </c>
      <c r="B31" s="28">
        <v>2</v>
      </c>
      <c r="C31" s="28">
        <v>3</v>
      </c>
      <c r="D31" s="28">
        <v>4</v>
      </c>
      <c r="E31" s="28">
        <v>5</v>
      </c>
      <c r="F31" s="28">
        <v>6</v>
      </c>
      <c r="G31" s="28">
        <v>7</v>
      </c>
      <c r="H31" s="28">
        <v>8</v>
      </c>
      <c r="I31" s="12">
        <v>9</v>
      </c>
    </row>
    <row r="32" spans="1:9" ht="23.25" customHeight="1">
      <c r="A32" s="18" t="s">
        <v>85</v>
      </c>
      <c r="B32" s="27" t="s">
        <v>127</v>
      </c>
      <c r="C32" s="30" t="s">
        <v>128</v>
      </c>
      <c r="D32" s="53">
        <f>D33+D34+D35+D36+D37</f>
        <v>530910</v>
      </c>
      <c r="E32" s="34" t="s">
        <v>229</v>
      </c>
      <c r="F32" s="34" t="s">
        <v>229</v>
      </c>
      <c r="G32" s="34">
        <f aca="true" t="shared" si="1" ref="G32:G41">H32</f>
        <v>228227.03</v>
      </c>
      <c r="H32" s="49">
        <f>H33+H34+H35+H36+H37</f>
        <v>228227.03</v>
      </c>
      <c r="I32" s="29" t="s">
        <v>229</v>
      </c>
    </row>
    <row r="33" spans="1:9" ht="21" customHeight="1">
      <c r="A33" s="18" t="s">
        <v>86</v>
      </c>
      <c r="B33" s="27" t="s">
        <v>129</v>
      </c>
      <c r="C33" s="30" t="s">
        <v>130</v>
      </c>
      <c r="D33" s="53"/>
      <c r="E33" s="34" t="s">
        <v>229</v>
      </c>
      <c r="F33" s="34" t="s">
        <v>229</v>
      </c>
      <c r="G33" s="34">
        <f t="shared" si="1"/>
        <v>0</v>
      </c>
      <c r="H33" s="34"/>
      <c r="I33" s="29" t="s">
        <v>229</v>
      </c>
    </row>
    <row r="34" spans="1:9" ht="24.75" customHeight="1">
      <c r="A34" s="18" t="s">
        <v>87</v>
      </c>
      <c r="B34" s="27" t="s">
        <v>131</v>
      </c>
      <c r="C34" s="30" t="s">
        <v>132</v>
      </c>
      <c r="D34" s="53">
        <v>13780</v>
      </c>
      <c r="E34" s="34" t="s">
        <v>229</v>
      </c>
      <c r="F34" s="34" t="s">
        <v>229</v>
      </c>
      <c r="G34" s="34">
        <f t="shared" si="1"/>
        <v>3983.83</v>
      </c>
      <c r="H34" s="34">
        <v>3983.83</v>
      </c>
      <c r="I34" s="29" t="s">
        <v>229</v>
      </c>
    </row>
    <row r="35" spans="1:9" ht="23.25" customHeight="1">
      <c r="A35" s="18" t="s">
        <v>88</v>
      </c>
      <c r="B35" s="27" t="s">
        <v>133</v>
      </c>
      <c r="C35" s="30" t="s">
        <v>134</v>
      </c>
      <c r="D35" s="53">
        <v>99460</v>
      </c>
      <c r="E35" s="34" t="s">
        <v>229</v>
      </c>
      <c r="F35" s="34" t="s">
        <v>229</v>
      </c>
      <c r="G35" s="34">
        <f t="shared" si="1"/>
        <v>35471.52</v>
      </c>
      <c r="H35" s="34">
        <v>35471.52</v>
      </c>
      <c r="I35" s="29" t="s">
        <v>229</v>
      </c>
    </row>
    <row r="36" spans="1:9" ht="27" customHeight="1">
      <c r="A36" s="18" t="s">
        <v>89</v>
      </c>
      <c r="B36" s="27" t="s">
        <v>135</v>
      </c>
      <c r="C36" s="30" t="s">
        <v>136</v>
      </c>
      <c r="D36" s="53"/>
      <c r="E36" s="34" t="s">
        <v>229</v>
      </c>
      <c r="F36" s="34" t="s">
        <v>229</v>
      </c>
      <c r="G36" s="34"/>
      <c r="H36" s="34"/>
      <c r="I36" s="29" t="s">
        <v>229</v>
      </c>
    </row>
    <row r="37" spans="1:9" ht="20.25" customHeight="1">
      <c r="A37" s="18" t="s">
        <v>90</v>
      </c>
      <c r="B37" s="27" t="s">
        <v>137</v>
      </c>
      <c r="C37" s="30" t="s">
        <v>138</v>
      </c>
      <c r="D37" s="53">
        <v>417670</v>
      </c>
      <c r="E37" s="34" t="s">
        <v>229</v>
      </c>
      <c r="F37" s="34" t="s">
        <v>229</v>
      </c>
      <c r="G37" s="34">
        <f t="shared" si="1"/>
        <v>188771.68</v>
      </c>
      <c r="H37" s="34">
        <v>188771.68</v>
      </c>
      <c r="I37" s="29" t="s">
        <v>229</v>
      </c>
    </row>
    <row r="38" spans="1:9" ht="21" customHeight="1">
      <c r="A38" s="18" t="s">
        <v>48</v>
      </c>
      <c r="B38" s="27" t="s">
        <v>139</v>
      </c>
      <c r="C38" s="30" t="s">
        <v>140</v>
      </c>
      <c r="D38" s="53"/>
      <c r="E38" s="34" t="s">
        <v>229</v>
      </c>
      <c r="F38" s="34" t="s">
        <v>229</v>
      </c>
      <c r="G38" s="34"/>
      <c r="H38" s="34"/>
      <c r="I38" s="29" t="s">
        <v>229</v>
      </c>
    </row>
    <row r="39" spans="1:9" ht="22.5" customHeight="1">
      <c r="A39" s="19" t="s">
        <v>13</v>
      </c>
      <c r="B39" s="26" t="s">
        <v>141</v>
      </c>
      <c r="C39" s="31" t="s">
        <v>142</v>
      </c>
      <c r="D39" s="53">
        <f>D40+D41</f>
        <v>3460</v>
      </c>
      <c r="E39" s="34" t="s">
        <v>229</v>
      </c>
      <c r="F39" s="34" t="s">
        <v>229</v>
      </c>
      <c r="G39" s="34">
        <f t="shared" si="1"/>
        <v>0</v>
      </c>
      <c r="H39" s="49">
        <f>H40+H41</f>
        <v>0</v>
      </c>
      <c r="I39" s="29" t="s">
        <v>229</v>
      </c>
    </row>
    <row r="40" spans="1:9" ht="20.25" customHeight="1">
      <c r="A40" s="18" t="s">
        <v>91</v>
      </c>
      <c r="B40" s="27" t="s">
        <v>143</v>
      </c>
      <c r="C40" s="30" t="s">
        <v>144</v>
      </c>
      <c r="D40" s="53"/>
      <c r="E40" s="34" t="s">
        <v>229</v>
      </c>
      <c r="F40" s="34" t="s">
        <v>229</v>
      </c>
      <c r="G40" s="34"/>
      <c r="H40" s="34"/>
      <c r="I40" s="29" t="s">
        <v>229</v>
      </c>
    </row>
    <row r="41" spans="1:9" ht="21" customHeight="1">
      <c r="A41" s="18" t="s">
        <v>92</v>
      </c>
      <c r="B41" s="27" t="s">
        <v>145</v>
      </c>
      <c r="C41" s="30" t="s">
        <v>146</v>
      </c>
      <c r="D41" s="53">
        <v>3460</v>
      </c>
      <c r="E41" s="34" t="s">
        <v>229</v>
      </c>
      <c r="F41" s="34" t="s">
        <v>229</v>
      </c>
      <c r="G41" s="34">
        <f t="shared" si="1"/>
        <v>0</v>
      </c>
      <c r="H41" s="34"/>
      <c r="I41" s="29" t="s">
        <v>229</v>
      </c>
    </row>
    <row r="42" spans="1:9" ht="15.75">
      <c r="A42" s="20" t="s">
        <v>93</v>
      </c>
      <c r="B42" s="25" t="s">
        <v>147</v>
      </c>
      <c r="C42" s="32" t="s">
        <v>148</v>
      </c>
      <c r="D42" s="53"/>
      <c r="E42" s="34" t="s">
        <v>229</v>
      </c>
      <c r="F42" s="34" t="s">
        <v>229</v>
      </c>
      <c r="G42" s="34" t="s">
        <v>229</v>
      </c>
      <c r="H42" s="34"/>
      <c r="I42" s="29" t="s">
        <v>229</v>
      </c>
    </row>
    <row r="43" spans="1:9" ht="15.75">
      <c r="A43" s="19" t="s">
        <v>94</v>
      </c>
      <c r="B43" s="26" t="s">
        <v>149</v>
      </c>
      <c r="C43" s="31" t="s">
        <v>150</v>
      </c>
      <c r="D43" s="53" t="s">
        <v>229</v>
      </c>
      <c r="E43" s="34" t="s">
        <v>229</v>
      </c>
      <c r="F43" s="34" t="s">
        <v>229</v>
      </c>
      <c r="G43" s="34" t="s">
        <v>229</v>
      </c>
      <c r="H43" s="34" t="s">
        <v>229</v>
      </c>
      <c r="I43" s="29" t="s">
        <v>229</v>
      </c>
    </row>
    <row r="44" spans="1:9" ht="15.75">
      <c r="A44" s="19" t="s">
        <v>95</v>
      </c>
      <c r="B44" s="26" t="s">
        <v>151</v>
      </c>
      <c r="C44" s="31" t="s">
        <v>152</v>
      </c>
      <c r="D44" s="53" t="s">
        <v>229</v>
      </c>
      <c r="E44" s="34" t="s">
        <v>229</v>
      </c>
      <c r="F44" s="34" t="s">
        <v>229</v>
      </c>
      <c r="G44" s="34" t="s">
        <v>229</v>
      </c>
      <c r="H44" s="34" t="s">
        <v>229</v>
      </c>
      <c r="I44" s="29" t="s">
        <v>229</v>
      </c>
    </row>
    <row r="45" spans="1:9" ht="15.75">
      <c r="A45" s="20" t="s">
        <v>14</v>
      </c>
      <c r="B45" s="25" t="s">
        <v>153</v>
      </c>
      <c r="C45" s="32" t="s">
        <v>154</v>
      </c>
      <c r="D45" s="53"/>
      <c r="E45" s="34" t="s">
        <v>229</v>
      </c>
      <c r="F45" s="34" t="s">
        <v>229</v>
      </c>
      <c r="G45" s="34" t="s">
        <v>229</v>
      </c>
      <c r="H45" s="34"/>
      <c r="I45" s="29" t="s">
        <v>229</v>
      </c>
    </row>
    <row r="46" spans="1:9" ht="17.25" customHeight="1">
      <c r="A46" s="19" t="s">
        <v>15</v>
      </c>
      <c r="B46" s="26" t="s">
        <v>155</v>
      </c>
      <c r="C46" s="31" t="s">
        <v>156</v>
      </c>
      <c r="D46" s="53" t="s">
        <v>229</v>
      </c>
      <c r="E46" s="34" t="s">
        <v>229</v>
      </c>
      <c r="F46" s="34" t="s">
        <v>229</v>
      </c>
      <c r="G46" s="34" t="s">
        <v>229</v>
      </c>
      <c r="H46" s="34" t="s">
        <v>229</v>
      </c>
      <c r="I46" s="29" t="s">
        <v>229</v>
      </c>
    </row>
    <row r="47" spans="1:9" ht="35.25" customHeight="1">
      <c r="A47" s="18" t="s">
        <v>16</v>
      </c>
      <c r="B47" s="27" t="s">
        <v>157</v>
      </c>
      <c r="C47" s="30" t="s">
        <v>158</v>
      </c>
      <c r="D47" s="53" t="s">
        <v>229</v>
      </c>
      <c r="E47" s="34" t="s">
        <v>229</v>
      </c>
      <c r="F47" s="34" t="s">
        <v>229</v>
      </c>
      <c r="G47" s="34" t="s">
        <v>229</v>
      </c>
      <c r="H47" s="34" t="s">
        <v>229</v>
      </c>
      <c r="I47" s="29" t="s">
        <v>229</v>
      </c>
    </row>
    <row r="48" spans="1:9" ht="33.75" customHeight="1">
      <c r="A48" s="18" t="s">
        <v>17</v>
      </c>
      <c r="B48" s="27" t="s">
        <v>159</v>
      </c>
      <c r="C48" s="30" t="s">
        <v>160</v>
      </c>
      <c r="D48" s="53" t="s">
        <v>229</v>
      </c>
      <c r="E48" s="34" t="s">
        <v>229</v>
      </c>
      <c r="F48" s="34" t="s">
        <v>229</v>
      </c>
      <c r="G48" s="34" t="s">
        <v>229</v>
      </c>
      <c r="H48" s="34" t="s">
        <v>229</v>
      </c>
      <c r="I48" s="29" t="s">
        <v>229</v>
      </c>
    </row>
    <row r="49" spans="1:9" ht="18" customHeight="1">
      <c r="A49" s="20" t="s">
        <v>18</v>
      </c>
      <c r="B49" s="25" t="s">
        <v>161</v>
      </c>
      <c r="C49" s="32" t="s">
        <v>162</v>
      </c>
      <c r="D49" s="53">
        <f>D52</f>
        <v>780</v>
      </c>
      <c r="E49" s="34" t="s">
        <v>229</v>
      </c>
      <c r="F49" s="34" t="s">
        <v>229</v>
      </c>
      <c r="G49" s="34">
        <f>H49</f>
        <v>0</v>
      </c>
      <c r="H49" s="34">
        <f>H52</f>
        <v>0</v>
      </c>
      <c r="I49" s="29" t="s">
        <v>229</v>
      </c>
    </row>
    <row r="50" spans="1:9" ht="27.75" customHeight="1">
      <c r="A50" s="19" t="s">
        <v>19</v>
      </c>
      <c r="B50" s="26" t="s">
        <v>163</v>
      </c>
      <c r="C50" s="31" t="s">
        <v>164</v>
      </c>
      <c r="D50" s="53" t="s">
        <v>229</v>
      </c>
      <c r="E50" s="34" t="s">
        <v>229</v>
      </c>
      <c r="F50" s="34" t="s">
        <v>229</v>
      </c>
      <c r="G50" s="34" t="s">
        <v>229</v>
      </c>
      <c r="H50" s="34" t="s">
        <v>229</v>
      </c>
      <c r="I50" s="29" t="s">
        <v>229</v>
      </c>
    </row>
    <row r="51" spans="1:9" ht="14.25" customHeight="1">
      <c r="A51" s="19" t="s">
        <v>96</v>
      </c>
      <c r="B51" s="26" t="s">
        <v>165</v>
      </c>
      <c r="C51" s="31" t="s">
        <v>166</v>
      </c>
      <c r="D51" s="53" t="s">
        <v>229</v>
      </c>
      <c r="E51" s="34" t="s">
        <v>229</v>
      </c>
      <c r="F51" s="34" t="s">
        <v>229</v>
      </c>
      <c r="G51" s="34" t="s">
        <v>229</v>
      </c>
      <c r="H51" s="34" t="s">
        <v>229</v>
      </c>
      <c r="I51" s="29" t="s">
        <v>229</v>
      </c>
    </row>
    <row r="52" spans="1:9" ht="17.25" customHeight="1">
      <c r="A52" s="19" t="s">
        <v>20</v>
      </c>
      <c r="B52" s="26" t="s">
        <v>167</v>
      </c>
      <c r="C52" s="31" t="s">
        <v>168</v>
      </c>
      <c r="D52" s="53">
        <v>780</v>
      </c>
      <c r="E52" s="34" t="s">
        <v>229</v>
      </c>
      <c r="F52" s="34" t="s">
        <v>229</v>
      </c>
      <c r="G52" s="34" t="s">
        <v>229</v>
      </c>
      <c r="H52" s="34"/>
      <c r="I52" s="29" t="s">
        <v>229</v>
      </c>
    </row>
    <row r="53" spans="1:9" ht="18" customHeight="1">
      <c r="A53" s="20" t="s">
        <v>21</v>
      </c>
      <c r="B53" s="25" t="s">
        <v>169</v>
      </c>
      <c r="C53" s="32" t="s">
        <v>170</v>
      </c>
      <c r="D53" s="65" t="s">
        <v>236</v>
      </c>
      <c r="E53" s="34" t="s">
        <v>229</v>
      </c>
      <c r="F53" s="34" t="s">
        <v>229</v>
      </c>
      <c r="G53" s="34" t="s">
        <v>229</v>
      </c>
      <c r="H53" s="34"/>
      <c r="I53" s="29" t="s">
        <v>229</v>
      </c>
    </row>
    <row r="54" spans="1:9" ht="14.25" customHeight="1">
      <c r="A54" s="21" t="s">
        <v>22</v>
      </c>
      <c r="B54" s="7" t="s">
        <v>171</v>
      </c>
      <c r="C54" s="33" t="s">
        <v>172</v>
      </c>
      <c r="D54" s="53"/>
      <c r="E54" s="34" t="s">
        <v>229</v>
      </c>
      <c r="F54" s="34" t="s">
        <v>229</v>
      </c>
      <c r="G54" s="34" t="s">
        <v>229</v>
      </c>
      <c r="H54" s="34"/>
      <c r="I54" s="29" t="s">
        <v>229</v>
      </c>
    </row>
    <row r="55" spans="1:9" ht="17.25" customHeight="1">
      <c r="A55" s="20" t="s">
        <v>23</v>
      </c>
      <c r="B55" s="25" t="s">
        <v>173</v>
      </c>
      <c r="C55" s="32" t="s">
        <v>174</v>
      </c>
      <c r="D55" s="53"/>
      <c r="E55" s="34" t="s">
        <v>229</v>
      </c>
      <c r="F55" s="34" t="s">
        <v>229</v>
      </c>
      <c r="G55" s="34" t="s">
        <v>229</v>
      </c>
      <c r="H55" s="34"/>
      <c r="I55" s="29" t="s">
        <v>229</v>
      </c>
    </row>
    <row r="56" spans="1:9" ht="25.5" customHeight="1">
      <c r="A56" s="19" t="s">
        <v>24</v>
      </c>
      <c r="B56" s="26" t="s">
        <v>175</v>
      </c>
      <c r="C56" s="31" t="s">
        <v>176</v>
      </c>
      <c r="D56" s="53" t="s">
        <v>229</v>
      </c>
      <c r="E56" s="34" t="s">
        <v>229</v>
      </c>
      <c r="F56" s="34" t="s">
        <v>229</v>
      </c>
      <c r="G56" s="34" t="s">
        <v>229</v>
      </c>
      <c r="H56" s="34" t="s">
        <v>229</v>
      </c>
      <c r="I56" s="29" t="s">
        <v>229</v>
      </c>
    </row>
    <row r="57" spans="1:9" ht="31.5" customHeight="1">
      <c r="A57" s="19" t="s">
        <v>25</v>
      </c>
      <c r="B57" s="26" t="s">
        <v>177</v>
      </c>
      <c r="C57" s="31" t="s">
        <v>178</v>
      </c>
      <c r="D57" s="34" t="s">
        <v>229</v>
      </c>
      <c r="E57" s="34" t="s">
        <v>229</v>
      </c>
      <c r="F57" s="34" t="s">
        <v>229</v>
      </c>
      <c r="G57" s="34" t="s">
        <v>229</v>
      </c>
      <c r="H57" s="34" t="s">
        <v>229</v>
      </c>
      <c r="I57" s="29" t="s">
        <v>229</v>
      </c>
    </row>
    <row r="58" spans="1:9" ht="36" customHeight="1">
      <c r="A58" s="18" t="s">
        <v>26</v>
      </c>
      <c r="B58" s="27" t="s">
        <v>179</v>
      </c>
      <c r="C58" s="30" t="s">
        <v>180</v>
      </c>
      <c r="D58" s="34" t="s">
        <v>229</v>
      </c>
      <c r="E58" s="34" t="s">
        <v>229</v>
      </c>
      <c r="F58" s="34" t="s">
        <v>229</v>
      </c>
      <c r="G58" s="34" t="s">
        <v>229</v>
      </c>
      <c r="H58" s="34" t="s">
        <v>229</v>
      </c>
      <c r="I58" s="29" t="s">
        <v>229</v>
      </c>
    </row>
    <row r="59" spans="1:9" ht="15.75">
      <c r="A59" s="18" t="s">
        <v>97</v>
      </c>
      <c r="B59" s="27" t="s">
        <v>181</v>
      </c>
      <c r="C59" s="30" t="s">
        <v>182</v>
      </c>
      <c r="D59" s="34" t="s">
        <v>229</v>
      </c>
      <c r="E59" s="34" t="s">
        <v>229</v>
      </c>
      <c r="F59" s="34" t="s">
        <v>229</v>
      </c>
      <c r="G59" s="34" t="s">
        <v>229</v>
      </c>
      <c r="H59" s="34" t="s">
        <v>229</v>
      </c>
      <c r="I59" s="29" t="s">
        <v>229</v>
      </c>
    </row>
    <row r="60" spans="1:9" ht="15.75">
      <c r="A60" s="19" t="s">
        <v>27</v>
      </c>
      <c r="B60" s="26" t="s">
        <v>183</v>
      </c>
      <c r="C60" s="31" t="s">
        <v>184</v>
      </c>
      <c r="D60" s="34" t="s">
        <v>229</v>
      </c>
      <c r="E60" s="34" t="s">
        <v>229</v>
      </c>
      <c r="F60" s="34" t="s">
        <v>229</v>
      </c>
      <c r="G60" s="34" t="s">
        <v>229</v>
      </c>
      <c r="H60" s="34" t="s">
        <v>229</v>
      </c>
      <c r="I60" s="29" t="s">
        <v>229</v>
      </c>
    </row>
    <row r="61" spans="1:9" ht="15.75">
      <c r="A61" s="18" t="s">
        <v>98</v>
      </c>
      <c r="B61" s="27" t="s">
        <v>185</v>
      </c>
      <c r="C61" s="30" t="s">
        <v>186</v>
      </c>
      <c r="D61" s="34" t="s">
        <v>229</v>
      </c>
      <c r="E61" s="34" t="s">
        <v>229</v>
      </c>
      <c r="F61" s="34" t="s">
        <v>229</v>
      </c>
      <c r="G61" s="34" t="s">
        <v>229</v>
      </c>
      <c r="H61" s="34" t="s">
        <v>229</v>
      </c>
      <c r="I61" s="29" t="s">
        <v>229</v>
      </c>
    </row>
    <row r="62" spans="1:9" ht="15.75">
      <c r="A62" s="18" t="s">
        <v>99</v>
      </c>
      <c r="B62" s="27" t="s">
        <v>187</v>
      </c>
      <c r="C62" s="30" t="s">
        <v>188</v>
      </c>
      <c r="D62" s="34" t="s">
        <v>229</v>
      </c>
      <c r="E62" s="34" t="s">
        <v>229</v>
      </c>
      <c r="F62" s="34" t="s">
        <v>229</v>
      </c>
      <c r="G62" s="34" t="s">
        <v>229</v>
      </c>
      <c r="H62" s="34" t="s">
        <v>229</v>
      </c>
      <c r="I62" s="29" t="s">
        <v>229</v>
      </c>
    </row>
    <row r="63" spans="1:9" ht="15.75">
      <c r="A63" s="22" t="s">
        <v>100</v>
      </c>
      <c r="B63" s="26" t="s">
        <v>189</v>
      </c>
      <c r="C63" s="31" t="s">
        <v>190</v>
      </c>
      <c r="D63" s="34" t="s">
        <v>229</v>
      </c>
      <c r="E63" s="34" t="s">
        <v>229</v>
      </c>
      <c r="F63" s="34" t="s">
        <v>229</v>
      </c>
      <c r="G63" s="34" t="s">
        <v>229</v>
      </c>
      <c r="H63" s="34" t="s">
        <v>229</v>
      </c>
      <c r="I63" s="29" t="s">
        <v>229</v>
      </c>
    </row>
    <row r="64" spans="1:9" ht="15.75">
      <c r="A64" s="16" t="s">
        <v>101</v>
      </c>
      <c r="B64" s="27" t="s">
        <v>191</v>
      </c>
      <c r="C64" s="30" t="s">
        <v>192</v>
      </c>
      <c r="D64" s="34" t="s">
        <v>229</v>
      </c>
      <c r="E64" s="34" t="s">
        <v>229</v>
      </c>
      <c r="F64" s="34" t="s">
        <v>229</v>
      </c>
      <c r="G64" s="34" t="s">
        <v>229</v>
      </c>
      <c r="H64" s="34" t="s">
        <v>229</v>
      </c>
      <c r="I64" s="29" t="s">
        <v>229</v>
      </c>
    </row>
    <row r="65" spans="1:9" ht="15.75">
      <c r="A65" s="16" t="s">
        <v>102</v>
      </c>
      <c r="B65" s="27" t="s">
        <v>193</v>
      </c>
      <c r="C65" s="30" t="s">
        <v>194</v>
      </c>
      <c r="D65" s="34" t="s">
        <v>229</v>
      </c>
      <c r="E65" s="34" t="s">
        <v>229</v>
      </c>
      <c r="F65" s="34" t="s">
        <v>229</v>
      </c>
      <c r="G65" s="34" t="s">
        <v>229</v>
      </c>
      <c r="H65" s="34" t="s">
        <v>229</v>
      </c>
      <c r="I65" s="29" t="s">
        <v>229</v>
      </c>
    </row>
    <row r="66" spans="1:9" ht="37.5" customHeight="1">
      <c r="A66" s="16" t="s">
        <v>103</v>
      </c>
      <c r="B66" s="27" t="s">
        <v>195</v>
      </c>
      <c r="C66" s="30" t="s">
        <v>196</v>
      </c>
      <c r="D66" s="34" t="s">
        <v>229</v>
      </c>
      <c r="E66" s="34" t="s">
        <v>229</v>
      </c>
      <c r="F66" s="34" t="s">
        <v>229</v>
      </c>
      <c r="G66" s="34" t="s">
        <v>229</v>
      </c>
      <c r="H66" s="34" t="s">
        <v>229</v>
      </c>
      <c r="I66" s="29" t="s">
        <v>229</v>
      </c>
    </row>
    <row r="67" spans="1:9" ht="15" customHeight="1">
      <c r="A67" s="15" t="s">
        <v>28</v>
      </c>
      <c r="B67" s="26" t="s">
        <v>197</v>
      </c>
      <c r="C67" s="31" t="s">
        <v>198</v>
      </c>
      <c r="D67" s="34" t="s">
        <v>229</v>
      </c>
      <c r="E67" s="34" t="s">
        <v>229</v>
      </c>
      <c r="F67" s="34" t="s">
        <v>229</v>
      </c>
      <c r="G67" s="34" t="s">
        <v>229</v>
      </c>
      <c r="H67" s="34" t="s">
        <v>229</v>
      </c>
      <c r="I67" s="29" t="s">
        <v>229</v>
      </c>
    </row>
    <row r="68" spans="1:9" ht="16.5" customHeight="1">
      <c r="A68" s="39"/>
      <c r="B68" s="40"/>
      <c r="C68" s="40"/>
      <c r="D68" s="41"/>
      <c r="E68" s="41"/>
      <c r="F68" s="41"/>
      <c r="G68" s="41"/>
      <c r="H68" s="41"/>
      <c r="I68" s="8"/>
    </row>
    <row r="69" spans="1:9" ht="15.75" customHeight="1">
      <c r="A69" s="42"/>
      <c r="B69" s="41"/>
      <c r="C69" s="41"/>
      <c r="D69" s="41"/>
      <c r="E69" s="41"/>
      <c r="F69" s="41"/>
      <c r="G69" s="41"/>
      <c r="H69" s="41"/>
      <c r="I69" s="8"/>
    </row>
    <row r="70" spans="1:9" ht="15.75">
      <c r="A70" s="28">
        <v>1</v>
      </c>
      <c r="B70" s="28">
        <v>2</v>
      </c>
      <c r="C70" s="28">
        <v>3</v>
      </c>
      <c r="D70" s="28">
        <v>4</v>
      </c>
      <c r="E70" s="28">
        <v>5</v>
      </c>
      <c r="F70" s="28">
        <v>6</v>
      </c>
      <c r="G70" s="28">
        <v>7</v>
      </c>
      <c r="H70" s="28">
        <v>8</v>
      </c>
      <c r="I70" s="12">
        <v>9</v>
      </c>
    </row>
    <row r="71" spans="1:9" ht="12.75" customHeight="1">
      <c r="A71" s="19" t="s">
        <v>29</v>
      </c>
      <c r="B71" s="26" t="s">
        <v>199</v>
      </c>
      <c r="C71" s="31" t="s">
        <v>200</v>
      </c>
      <c r="D71" s="34" t="s">
        <v>229</v>
      </c>
      <c r="E71" s="34" t="s">
        <v>229</v>
      </c>
      <c r="F71" s="34" t="s">
        <v>229</v>
      </c>
      <c r="G71" s="34" t="s">
        <v>229</v>
      </c>
      <c r="H71" s="34" t="s">
        <v>229</v>
      </c>
      <c r="I71" s="29" t="s">
        <v>229</v>
      </c>
    </row>
    <row r="72" spans="1:9" ht="23.25" customHeight="1">
      <c r="A72" s="20" t="s">
        <v>30</v>
      </c>
      <c r="B72" s="25" t="s">
        <v>201</v>
      </c>
      <c r="C72" s="32" t="s">
        <v>202</v>
      </c>
      <c r="D72" s="34" t="s">
        <v>229</v>
      </c>
      <c r="E72" s="34" t="s">
        <v>229</v>
      </c>
      <c r="F72" s="34" t="s">
        <v>229</v>
      </c>
      <c r="G72" s="34" t="s">
        <v>229</v>
      </c>
      <c r="H72" s="34" t="s">
        <v>229</v>
      </c>
      <c r="I72" s="29" t="s">
        <v>229</v>
      </c>
    </row>
    <row r="73" spans="1:9" ht="17.25" customHeight="1">
      <c r="A73" s="19" t="s">
        <v>31</v>
      </c>
      <c r="B73" s="26" t="s">
        <v>203</v>
      </c>
      <c r="C73" s="31" t="s">
        <v>204</v>
      </c>
      <c r="D73" s="34" t="s">
        <v>229</v>
      </c>
      <c r="E73" s="34" t="s">
        <v>229</v>
      </c>
      <c r="F73" s="34" t="s">
        <v>229</v>
      </c>
      <c r="G73" s="34" t="s">
        <v>229</v>
      </c>
      <c r="H73" s="34" t="s">
        <v>229</v>
      </c>
      <c r="I73" s="29" t="s">
        <v>229</v>
      </c>
    </row>
    <row r="74" spans="1:9" ht="13.5" customHeight="1">
      <c r="A74" s="19" t="s">
        <v>32</v>
      </c>
      <c r="B74" s="26" t="s">
        <v>205</v>
      </c>
      <c r="C74" s="31" t="s">
        <v>206</v>
      </c>
      <c r="D74" s="34" t="s">
        <v>229</v>
      </c>
      <c r="E74" s="34" t="s">
        <v>229</v>
      </c>
      <c r="F74" s="34" t="s">
        <v>229</v>
      </c>
      <c r="G74" s="34" t="s">
        <v>229</v>
      </c>
      <c r="H74" s="34" t="s">
        <v>229</v>
      </c>
      <c r="I74" s="29" t="s">
        <v>229</v>
      </c>
    </row>
    <row r="75" spans="1:9" ht="15" customHeight="1">
      <c r="A75" s="19" t="s">
        <v>33</v>
      </c>
      <c r="B75" s="26" t="s">
        <v>207</v>
      </c>
      <c r="C75" s="31" t="s">
        <v>208</v>
      </c>
      <c r="D75" s="34" t="s">
        <v>229</v>
      </c>
      <c r="E75" s="34" t="s">
        <v>229</v>
      </c>
      <c r="F75" s="34" t="s">
        <v>229</v>
      </c>
      <c r="G75" s="34" t="s">
        <v>229</v>
      </c>
      <c r="H75" s="34" t="s">
        <v>229</v>
      </c>
      <c r="I75" s="29" t="s">
        <v>229</v>
      </c>
    </row>
    <row r="76" spans="1:9" ht="17.25" customHeight="1">
      <c r="A76" s="19" t="s">
        <v>34</v>
      </c>
      <c r="B76" s="26" t="s">
        <v>209</v>
      </c>
      <c r="C76" s="31" t="s">
        <v>210</v>
      </c>
      <c r="D76" s="34" t="s">
        <v>229</v>
      </c>
      <c r="E76" s="34" t="s">
        <v>229</v>
      </c>
      <c r="F76" s="34" t="s">
        <v>229</v>
      </c>
      <c r="G76" s="34" t="s">
        <v>229</v>
      </c>
      <c r="H76" s="34" t="s">
        <v>229</v>
      </c>
      <c r="I76" s="29" t="s">
        <v>229</v>
      </c>
    </row>
    <row r="77" spans="1:9" ht="17.25" customHeight="1">
      <c r="A77" s="21" t="s">
        <v>35</v>
      </c>
      <c r="B77" s="7" t="s">
        <v>211</v>
      </c>
      <c r="C77" s="33" t="s">
        <v>212</v>
      </c>
      <c r="D77" s="34" t="s">
        <v>229</v>
      </c>
      <c r="E77" s="34" t="s">
        <v>229</v>
      </c>
      <c r="F77" s="34" t="s">
        <v>229</v>
      </c>
      <c r="G77" s="34" t="s">
        <v>229</v>
      </c>
      <c r="H77" s="34" t="s">
        <v>229</v>
      </c>
      <c r="I77" s="29" t="s">
        <v>229</v>
      </c>
    </row>
    <row r="78" spans="1:9" ht="17.25" customHeight="1">
      <c r="A78" s="19" t="s">
        <v>36</v>
      </c>
      <c r="B78" s="26" t="s">
        <v>213</v>
      </c>
      <c r="C78" s="31" t="s">
        <v>214</v>
      </c>
      <c r="D78" s="34" t="s">
        <v>229</v>
      </c>
      <c r="E78" s="34" t="s">
        <v>229</v>
      </c>
      <c r="F78" s="34" t="s">
        <v>229</v>
      </c>
      <c r="G78" s="34" t="s">
        <v>229</v>
      </c>
      <c r="H78" s="34" t="s">
        <v>229</v>
      </c>
      <c r="I78" s="29" t="s">
        <v>229</v>
      </c>
    </row>
    <row r="79" spans="1:9" ht="13.5" customHeight="1">
      <c r="A79" s="18" t="s">
        <v>104</v>
      </c>
      <c r="B79" s="27" t="s">
        <v>215</v>
      </c>
      <c r="C79" s="30" t="s">
        <v>216</v>
      </c>
      <c r="D79" s="34" t="s">
        <v>229</v>
      </c>
      <c r="E79" s="34" t="s">
        <v>229</v>
      </c>
      <c r="F79" s="34" t="s">
        <v>229</v>
      </c>
      <c r="G79" s="34" t="s">
        <v>229</v>
      </c>
      <c r="H79" s="34" t="s">
        <v>229</v>
      </c>
      <c r="I79" s="29" t="s">
        <v>229</v>
      </c>
    </row>
    <row r="80" spans="1:9" ht="33.75" customHeight="1">
      <c r="A80" s="18" t="s">
        <v>105</v>
      </c>
      <c r="B80" s="27" t="s">
        <v>217</v>
      </c>
      <c r="C80" s="30" t="s">
        <v>218</v>
      </c>
      <c r="D80" s="34" t="s">
        <v>229</v>
      </c>
      <c r="E80" s="34" t="s">
        <v>229</v>
      </c>
      <c r="F80" s="34" t="s">
        <v>229</v>
      </c>
      <c r="G80" s="34" t="s">
        <v>229</v>
      </c>
      <c r="H80" s="34" t="s">
        <v>229</v>
      </c>
      <c r="I80" s="29" t="s">
        <v>229</v>
      </c>
    </row>
    <row r="81" spans="1:9" ht="31.5" customHeight="1">
      <c r="A81" s="18" t="s">
        <v>106</v>
      </c>
      <c r="B81" s="27" t="s">
        <v>219</v>
      </c>
      <c r="C81" s="30" t="s">
        <v>220</v>
      </c>
      <c r="D81" s="34" t="s">
        <v>229</v>
      </c>
      <c r="E81" s="34" t="s">
        <v>229</v>
      </c>
      <c r="F81" s="34" t="s">
        <v>229</v>
      </c>
      <c r="G81" s="34" t="s">
        <v>229</v>
      </c>
      <c r="H81" s="34" t="s">
        <v>229</v>
      </c>
      <c r="I81" s="29" t="s">
        <v>229</v>
      </c>
    </row>
    <row r="82" spans="1:9" ht="31.5" customHeight="1">
      <c r="A82" s="21" t="s">
        <v>37</v>
      </c>
      <c r="B82" s="7" t="s">
        <v>221</v>
      </c>
      <c r="C82" s="33" t="s">
        <v>222</v>
      </c>
      <c r="D82" s="34" t="s">
        <v>229</v>
      </c>
      <c r="E82" s="34" t="s">
        <v>229</v>
      </c>
      <c r="F82" s="34" t="s">
        <v>229</v>
      </c>
      <c r="G82" s="34" t="s">
        <v>229</v>
      </c>
      <c r="H82" s="34" t="s">
        <v>229</v>
      </c>
      <c r="I82" s="29" t="s">
        <v>229</v>
      </c>
    </row>
    <row r="83" spans="1:9" ht="19.5" customHeight="1">
      <c r="A83" s="19" t="s">
        <v>38</v>
      </c>
      <c r="B83" s="26" t="s">
        <v>223</v>
      </c>
      <c r="C83" s="31" t="s">
        <v>224</v>
      </c>
      <c r="D83" s="34" t="s">
        <v>229</v>
      </c>
      <c r="E83" s="34" t="s">
        <v>229</v>
      </c>
      <c r="F83" s="34" t="s">
        <v>229</v>
      </c>
      <c r="G83" s="34" t="s">
        <v>229</v>
      </c>
      <c r="H83" s="34" t="s">
        <v>229</v>
      </c>
      <c r="I83" s="29" t="s">
        <v>229</v>
      </c>
    </row>
    <row r="84" spans="1:9" ht="15.75">
      <c r="A84" s="18" t="s">
        <v>39</v>
      </c>
      <c r="B84" s="27" t="s">
        <v>225</v>
      </c>
      <c r="C84" s="30" t="s">
        <v>226</v>
      </c>
      <c r="D84" s="34" t="s">
        <v>229</v>
      </c>
      <c r="E84" s="34" t="s">
        <v>229</v>
      </c>
      <c r="F84" s="34" t="s">
        <v>229</v>
      </c>
      <c r="G84" s="34" t="s">
        <v>229</v>
      </c>
      <c r="H84" s="34" t="s">
        <v>229</v>
      </c>
      <c r="I84" s="29" t="s">
        <v>229</v>
      </c>
    </row>
    <row r="85" spans="1:9" ht="17.25" customHeight="1">
      <c r="A85" s="23" t="s">
        <v>40</v>
      </c>
      <c r="B85" s="27" t="s">
        <v>227</v>
      </c>
      <c r="C85" s="30" t="s">
        <v>228</v>
      </c>
      <c r="D85" s="34" t="s">
        <v>229</v>
      </c>
      <c r="E85" s="34" t="s">
        <v>229</v>
      </c>
      <c r="F85" s="34" t="s">
        <v>229</v>
      </c>
      <c r="G85" s="34" t="s">
        <v>229</v>
      </c>
      <c r="H85" s="34" t="s">
        <v>229</v>
      </c>
      <c r="I85" s="29" t="s">
        <v>229</v>
      </c>
    </row>
    <row r="86" spans="1:9" s="1" customFormat="1" ht="15" customHeight="1">
      <c r="A86" s="24" t="s">
        <v>107</v>
      </c>
      <c r="B86" s="43">
        <v>4113</v>
      </c>
      <c r="C86" s="44">
        <v>610</v>
      </c>
      <c r="D86" s="34" t="s">
        <v>229</v>
      </c>
      <c r="E86" s="34" t="s">
        <v>229</v>
      </c>
      <c r="F86" s="34" t="s">
        <v>229</v>
      </c>
      <c r="G86" s="34" t="s">
        <v>229</v>
      </c>
      <c r="H86" s="34" t="s">
        <v>229</v>
      </c>
      <c r="I86" s="29" t="s">
        <v>229</v>
      </c>
    </row>
    <row r="87" spans="1:9" s="1" customFormat="1" ht="24" customHeight="1">
      <c r="A87" s="4"/>
      <c r="B87" s="5"/>
      <c r="C87" s="5"/>
      <c r="D87" s="5"/>
      <c r="E87" s="5"/>
      <c r="F87" s="5"/>
      <c r="G87" s="5"/>
      <c r="H87" s="5"/>
      <c r="I87" s="3"/>
    </row>
    <row r="88" spans="1:9" ht="15.75">
      <c r="A88" s="45" t="s">
        <v>43</v>
      </c>
      <c r="B88" s="5"/>
      <c r="C88" s="5"/>
      <c r="D88" s="46" t="s">
        <v>44</v>
      </c>
      <c r="E88" s="46"/>
      <c r="F88" s="46"/>
      <c r="G88" s="46"/>
      <c r="H88" s="47" t="s">
        <v>49</v>
      </c>
      <c r="I88" s="3"/>
    </row>
    <row r="89" spans="1:9" ht="27" customHeight="1">
      <c r="A89" s="4"/>
      <c r="B89" s="5"/>
      <c r="C89" s="5"/>
      <c r="D89" s="46" t="s">
        <v>45</v>
      </c>
      <c r="E89" s="46"/>
      <c r="F89" s="46"/>
      <c r="G89" s="46"/>
      <c r="H89" s="46" t="s">
        <v>51</v>
      </c>
      <c r="I89" s="3"/>
    </row>
    <row r="90" spans="1:9" ht="38.25" customHeight="1">
      <c r="A90" s="4"/>
      <c r="B90" s="5"/>
      <c r="C90" s="5"/>
      <c r="D90" s="5"/>
      <c r="E90" s="5"/>
      <c r="F90" s="5"/>
      <c r="G90" s="5"/>
      <c r="H90" s="5"/>
      <c r="I90" s="3"/>
    </row>
    <row r="91" spans="1:9" ht="24" customHeight="1">
      <c r="A91" s="45" t="s">
        <v>46</v>
      </c>
      <c r="B91" s="5"/>
      <c r="C91" s="5"/>
      <c r="D91" s="46" t="s">
        <v>44</v>
      </c>
      <c r="E91" s="46"/>
      <c r="F91" s="46"/>
      <c r="G91" s="6"/>
      <c r="H91" s="48" t="s">
        <v>47</v>
      </c>
      <c r="I91" s="3"/>
    </row>
    <row r="92" spans="1:9" ht="24.75" customHeight="1">
      <c r="A92" s="4"/>
      <c r="B92" s="5"/>
      <c r="C92" s="5"/>
      <c r="D92" s="46" t="s">
        <v>45</v>
      </c>
      <c r="E92" s="46"/>
      <c r="F92" s="46"/>
      <c r="G92" s="46"/>
      <c r="H92" s="46" t="s">
        <v>51</v>
      </c>
      <c r="I92" s="3"/>
    </row>
    <row r="93" spans="1:9" ht="26.25" customHeight="1">
      <c r="A93" s="4"/>
      <c r="B93" s="5"/>
      <c r="C93" s="5"/>
      <c r="D93" s="5"/>
      <c r="E93" s="5"/>
      <c r="F93" s="5"/>
      <c r="G93" s="5"/>
      <c r="H93" s="5"/>
      <c r="I93" s="3"/>
    </row>
    <row r="94" spans="1:9" ht="15.75">
      <c r="A94" s="54" t="s">
        <v>79</v>
      </c>
      <c r="B94" s="54"/>
      <c r="C94" s="54"/>
      <c r="D94" s="5"/>
      <c r="E94" s="5"/>
      <c r="F94" s="5"/>
      <c r="G94" s="5"/>
      <c r="H94" s="5"/>
      <c r="I94" s="3"/>
    </row>
    <row r="95" ht="12.75">
      <c r="C95" s="2"/>
    </row>
    <row r="96" ht="12.75">
      <c r="C96" s="2"/>
    </row>
    <row r="97" ht="15.75" customHeight="1">
      <c r="C97" s="2"/>
    </row>
    <row r="98" ht="19.5" customHeight="1">
      <c r="C98" s="2"/>
    </row>
    <row r="99" ht="12.75">
      <c r="C99" s="2"/>
    </row>
    <row r="100" ht="12.75">
      <c r="C100" s="2"/>
    </row>
    <row r="101" ht="22.5" customHeight="1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</sheetData>
  <sheetProtection/>
  <mergeCells count="22">
    <mergeCell ref="G5:H5"/>
    <mergeCell ref="B6:F6"/>
    <mergeCell ref="A12:I12"/>
    <mergeCell ref="B8:F8"/>
    <mergeCell ref="G8:H8"/>
    <mergeCell ref="A9:F9"/>
    <mergeCell ref="G9:H9"/>
    <mergeCell ref="G4:H4"/>
    <mergeCell ref="B5:F5"/>
    <mergeCell ref="G6:H6"/>
    <mergeCell ref="B7:F7"/>
    <mergeCell ref="G7:H7"/>
    <mergeCell ref="A94:C94"/>
    <mergeCell ref="B1:F1"/>
    <mergeCell ref="G1:I1"/>
    <mergeCell ref="A2:I2"/>
    <mergeCell ref="A3:I3"/>
    <mergeCell ref="B4:F4"/>
    <mergeCell ref="B13:F13"/>
    <mergeCell ref="G13:H13"/>
    <mergeCell ref="A10:F10"/>
    <mergeCell ref="G10:H10"/>
  </mergeCells>
  <printOptions/>
  <pageMargins left="0.29" right="0.1968503937007874" top="0.1968503937007874" bottom="0.15" header="0" footer="0.15"/>
  <pageSetup horizontalDpi="600" verticalDpi="600" orientation="landscape" paperSize="9" scale="65" r:id="rId1"/>
  <rowBreaks count="3" manualBreakCount="3">
    <brk id="29" max="8" man="1"/>
    <brk id="67" max="8" man="1"/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2019-05-21T08:33:53Z</cp:lastPrinted>
  <dcterms:created xsi:type="dcterms:W3CDTF">2013-03-19T06:14:59Z</dcterms:created>
  <dcterms:modified xsi:type="dcterms:W3CDTF">2019-06-06T07:26:12Z</dcterms:modified>
  <cp:category/>
  <cp:version/>
  <cp:contentType/>
  <cp:contentStatus/>
</cp:coreProperties>
</file>